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7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oogle Drive\2019\Hizmet alımları\webe yüklenenler\Ladine Baykal Çelik\25.07.2019\"/>
    </mc:Choice>
  </mc:AlternateContent>
  <xr:revisionPtr revIDLastSave="0" documentId="13_ncr:1_{ADFC95D8-1F6A-4207-A86A-BD5E312B18EB}" xr6:coauthVersionLast="43" xr6:coauthVersionMax="43" xr10:uidLastSave="{00000000-0000-0000-0000-000000000000}"/>
  <bookViews>
    <workbookView xWindow="-110" yWindow="-110" windowWidth="21820" windowHeight="14020" xr2:uid="{56B5EE9B-CCC0-4379-9C6F-81414EB7EDE5}"/>
  </bookViews>
  <sheets>
    <sheet name="Sayfa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H41" i="1" l="1"/>
  <c r="H5" i="1"/>
  <c r="H6" i="1"/>
  <c r="H7" i="1"/>
  <c r="H8" i="1"/>
  <c r="H9" i="1"/>
  <c r="H10" i="1"/>
  <c r="H11" i="1"/>
  <c r="H12" i="1"/>
  <c r="H13" i="1"/>
  <c r="H14" i="1"/>
  <c r="H15" i="1"/>
  <c r="H16" i="1"/>
  <c r="H17" i="1"/>
  <c r="H18" i="1"/>
  <c r="H19" i="1"/>
  <c r="H20" i="1"/>
  <c r="H21" i="1"/>
  <c r="H22" i="1"/>
  <c r="H23" i="1"/>
  <c r="H24" i="1"/>
  <c r="H25" i="1"/>
  <c r="H26" i="1"/>
  <c r="H27" i="1"/>
  <c r="H28" i="1"/>
  <c r="H29" i="1"/>
  <c r="H30" i="1"/>
  <c r="H31" i="1"/>
  <c r="H32" i="1"/>
  <c r="H33" i="1"/>
  <c r="H34" i="1"/>
  <c r="H35" i="1"/>
  <c r="H36" i="1"/>
  <c r="H37" i="1"/>
  <c r="H38" i="1"/>
  <c r="H39" i="1"/>
  <c r="H40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H4" i="1"/>
  <c r="D4" i="1"/>
  <c r="D3" i="1"/>
  <c r="H3" i="1"/>
  <c r="H2" i="1" l="1"/>
  <c r="D2" i="1"/>
</calcChain>
</file>

<file path=xl/sharedStrings.xml><?xml version="1.0" encoding="utf-8"?>
<sst xmlns="http://schemas.openxmlformats.org/spreadsheetml/2006/main" count="53" uniqueCount="53">
  <si>
    <t>Numune Adı</t>
  </si>
  <si>
    <t>OSI</t>
  </si>
  <si>
    <t>Disülfit</t>
  </si>
  <si>
    <t>TAS(mmol/L)</t>
  </si>
  <si>
    <t>TOS (µmol/L)</t>
  </si>
  <si>
    <t>TTL(µmol/L)</t>
  </si>
  <si>
    <t>NTL(µmol/L)</t>
  </si>
  <si>
    <t>PON(U/L)</t>
  </si>
  <si>
    <t>MPO (U/L)</t>
  </si>
  <si>
    <t>Bu çalışmada "Relassay" marka kitler kullanılmıştır.</t>
  </si>
  <si>
    <t>Kullanılan cihaz: Mindray marka BS300 model tam otomatik biyokimya cihazı</t>
  </si>
  <si>
    <t>A2</t>
  </si>
  <si>
    <t>A4</t>
  </si>
  <si>
    <t>A6</t>
  </si>
  <si>
    <t>A7</t>
  </si>
  <si>
    <t>A8</t>
  </si>
  <si>
    <t>A11</t>
  </si>
  <si>
    <t>A12</t>
  </si>
  <si>
    <t>A14</t>
  </si>
  <si>
    <t>A16</t>
  </si>
  <si>
    <t>A19</t>
  </si>
  <si>
    <t>B1</t>
  </si>
  <si>
    <t>B2</t>
  </si>
  <si>
    <t>B8</t>
  </si>
  <si>
    <t>B9</t>
  </si>
  <si>
    <t>B10</t>
  </si>
  <si>
    <t>B12</t>
  </si>
  <si>
    <t>B13</t>
  </si>
  <si>
    <t>B15</t>
  </si>
  <si>
    <t>B17</t>
  </si>
  <si>
    <t>B18</t>
  </si>
  <si>
    <t>C4</t>
  </si>
  <si>
    <t>C5</t>
  </si>
  <si>
    <t>C6</t>
  </si>
  <si>
    <t>C7</t>
  </si>
  <si>
    <t>C9</t>
  </si>
  <si>
    <t>C10</t>
  </si>
  <si>
    <t>C12</t>
  </si>
  <si>
    <t>C13</t>
  </si>
  <si>
    <t>C16</t>
  </si>
  <si>
    <t>C19</t>
  </si>
  <si>
    <t>D2</t>
  </si>
  <si>
    <t>D3</t>
  </si>
  <si>
    <t>D5</t>
  </si>
  <si>
    <t>D7</t>
  </si>
  <si>
    <t>D8</t>
  </si>
  <si>
    <t>D13</t>
  </si>
  <si>
    <t>D15</t>
  </si>
  <si>
    <t>D17</t>
  </si>
  <si>
    <t>D18</t>
  </si>
  <si>
    <t>D20</t>
  </si>
  <si>
    <t>Trigliserid (mg/dL)</t>
  </si>
  <si>
    <t>Kolesterol (mg/dL)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</si>
</sst>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" x14ac:knownFonts="1">
    <font>
      <sz val="11"/>
      <color theme="1"/>
      <name val="Calibri"/>
      <family val="2"/>
      <charset val="162"/>
      <scheme val="minor"/>
    </font>
    <font>
      <b/>
      <sz val="11"/>
      <color theme="1"/>
      <name val="Calibri"/>
      <family val="2"/>
      <charset val="16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164" fontId="0" fillId="0" borderId="0" xfId="0" applyNumberForma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48</xdr:row>
      <xdr:rowOff>0</xdr:rowOff>
    </xdr:from>
    <xdr:to>
      <xdr:col>10</xdr:col>
      <xdr:colOff>1119647</xdr:colOff>
      <xdr:row>90</xdr:row>
      <xdr:rowOff>38100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31E7CCF0-C520-4A38-9718-3C9DD74A2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39200"/>
          <a:ext cx="9990597" cy="7772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0</xdr:rowOff>
    </xdr:from>
    <xdr:to>
      <xdr:col>10</xdr:col>
      <xdr:colOff>904645</xdr:colOff>
      <xdr:row>133</xdr:row>
      <xdr:rowOff>38100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8516CEE8-1327-4EB1-ACA0-063F64BF6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757650"/>
          <a:ext cx="9775595" cy="7772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0</xdr:rowOff>
    </xdr:from>
    <xdr:to>
      <xdr:col>10</xdr:col>
      <xdr:colOff>429224</xdr:colOff>
      <xdr:row>176</xdr:row>
      <xdr:rowOff>38100</xdr:rowOff>
    </xdr:to>
    <xdr:pic>
      <xdr:nvPicPr>
        <xdr:cNvPr id="7" name="Resim 6">
          <a:extLst>
            <a:ext uri="{FF2B5EF4-FFF2-40B4-BE49-F238E27FC236}">
              <a16:creationId xmlns:a16="http://schemas.microsoft.com/office/drawing/2014/main" id="{0F9E9887-63DD-40EE-9122-13C881507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76100"/>
          <a:ext cx="9300174" cy="7772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177</xdr:row>
      <xdr:rowOff>0</xdr:rowOff>
    </xdr:from>
    <xdr:to>
      <xdr:col>10</xdr:col>
      <xdr:colOff>546326</xdr:colOff>
      <xdr:row>219</xdr:row>
      <xdr:rowOff>38100</xdr:rowOff>
    </xdr:to>
    <xdr:pic>
      <xdr:nvPicPr>
        <xdr:cNvPr id="9" name="Resim 8">
          <a:extLst>
            <a:ext uri="{FF2B5EF4-FFF2-40B4-BE49-F238E27FC236}">
              <a16:creationId xmlns:a16="http://schemas.microsoft.com/office/drawing/2014/main" id="{CFC09D30-4752-40DE-985A-7576438F12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594550"/>
          <a:ext cx="9417276" cy="7772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5792BE-D6AE-4A27-B366-3857CEC34B03}">
  <dimension ref="A1:K74"/>
  <sheetViews>
    <sheetView tabSelected="1" workbookViewId="0">
      <selection activeCell="L14" sqref="L14"/>
    </sheetView>
  </sheetViews>
  <sheetFormatPr defaultRowHeight="14.5" x14ac:dyDescent="0.35"/>
  <cols>
    <col min="1" max="1" width="19.08984375" style="1" customWidth="1"/>
    <col min="2" max="2" width="12.90625" style="1" customWidth="1"/>
    <col min="3" max="3" width="13.90625" style="1" customWidth="1"/>
    <col min="4" max="5" width="8.7265625" style="1"/>
    <col min="6" max="6" width="12.6328125" style="1" customWidth="1"/>
    <col min="7" max="7" width="15" style="1" customWidth="1"/>
    <col min="8" max="8" width="8.7265625" style="1"/>
    <col min="9" max="9" width="11.453125" style="1" customWidth="1"/>
    <col min="10" max="10" width="15.81640625" style="1" customWidth="1"/>
    <col min="11" max="11" width="20.6328125" style="1" customWidth="1"/>
  </cols>
  <sheetData>
    <row r="1" spans="1:11" x14ac:dyDescent="0.35">
      <c r="A1" s="1" t="s">
        <v>0</v>
      </c>
      <c r="B1" s="1" t="s">
        <v>3</v>
      </c>
      <c r="C1" s="1" t="s">
        <v>4</v>
      </c>
      <c r="D1" s="1" t="s">
        <v>1</v>
      </c>
      <c r="E1" s="1" t="s">
        <v>7</v>
      </c>
      <c r="F1" s="1" t="s">
        <v>5</v>
      </c>
      <c r="G1" s="1" t="s">
        <v>6</v>
      </c>
      <c r="H1" s="1" t="s">
        <v>2</v>
      </c>
      <c r="I1" s="1" t="s">
        <v>8</v>
      </c>
      <c r="J1" s="1" t="s">
        <v>51</v>
      </c>
      <c r="K1" s="1" t="s">
        <v>52</v>
      </c>
    </row>
    <row r="2" spans="1:11" x14ac:dyDescent="0.35">
      <c r="A2" s="1" t="s">
        <v>11</v>
      </c>
      <c r="B2" s="1">
        <v>1.81</v>
      </c>
      <c r="C2" s="1">
        <v>2.33</v>
      </c>
      <c r="D2" s="3">
        <f>(C2/(B2*1000))*100</f>
        <v>0.12872928176795578</v>
      </c>
      <c r="E2" s="1">
        <v>3</v>
      </c>
      <c r="F2" s="1">
        <v>146</v>
      </c>
      <c r="G2" s="1">
        <v>41</v>
      </c>
      <c r="H2" s="1">
        <f>(F2-G2)/2</f>
        <v>52.5</v>
      </c>
      <c r="I2" s="1">
        <v>66</v>
      </c>
      <c r="J2" s="1">
        <v>33</v>
      </c>
      <c r="K2" s="1">
        <v>129</v>
      </c>
    </row>
    <row r="3" spans="1:11" x14ac:dyDescent="0.35">
      <c r="A3" s="1" t="s">
        <v>12</v>
      </c>
      <c r="B3" s="1">
        <v>1.63</v>
      </c>
      <c r="C3" s="1">
        <v>2.17</v>
      </c>
      <c r="D3" s="3">
        <f>(C3/(B3*1000))*100</f>
        <v>0.13312883435582823</v>
      </c>
      <c r="E3" s="1">
        <v>1</v>
      </c>
      <c r="F3" s="1">
        <v>186</v>
      </c>
      <c r="G3" s="1">
        <v>34</v>
      </c>
      <c r="H3" s="1">
        <f>(F3-G3)/2</f>
        <v>76</v>
      </c>
      <c r="I3" s="1">
        <v>55</v>
      </c>
      <c r="J3" s="1">
        <v>28</v>
      </c>
      <c r="K3" s="1">
        <v>151</v>
      </c>
    </row>
    <row r="4" spans="1:11" x14ac:dyDescent="0.35">
      <c r="A4" s="1" t="s">
        <v>13</v>
      </c>
      <c r="B4" s="1">
        <v>1.76</v>
      </c>
      <c r="C4" s="1">
        <v>6.13</v>
      </c>
      <c r="D4" s="3">
        <f>(C4/(B4*1000))*100</f>
        <v>0.34829545454545457</v>
      </c>
      <c r="E4" s="1">
        <v>1</v>
      </c>
      <c r="F4" s="1">
        <v>224</v>
      </c>
      <c r="G4" s="1">
        <v>45</v>
      </c>
      <c r="H4" s="1">
        <f>(F4-G4)/2</f>
        <v>89.5</v>
      </c>
      <c r="I4" s="1">
        <v>137</v>
      </c>
      <c r="J4" s="1">
        <v>25</v>
      </c>
      <c r="K4" s="1">
        <v>108</v>
      </c>
    </row>
    <row r="5" spans="1:11" x14ac:dyDescent="0.35">
      <c r="A5" s="1" t="s">
        <v>14</v>
      </c>
      <c r="B5" s="1">
        <v>1.58</v>
      </c>
      <c r="C5" s="1">
        <v>1.87</v>
      </c>
      <c r="D5" s="3">
        <f t="shared" ref="D5:D41" si="0">(C5/(B5*1000))*100</f>
        <v>0.11835443037974684</v>
      </c>
      <c r="E5" s="1">
        <v>4</v>
      </c>
      <c r="F5" s="1">
        <v>139</v>
      </c>
      <c r="G5" s="1">
        <v>10</v>
      </c>
      <c r="H5" s="1">
        <f t="shared" ref="H5:H41" si="1">(F5-G5)/2</f>
        <v>64.5</v>
      </c>
      <c r="I5" s="1">
        <v>52</v>
      </c>
      <c r="J5" s="1">
        <v>35</v>
      </c>
      <c r="K5" s="1">
        <v>121</v>
      </c>
    </row>
    <row r="6" spans="1:11" x14ac:dyDescent="0.35">
      <c r="A6" s="1" t="s">
        <v>15</v>
      </c>
      <c r="B6" s="1">
        <v>1.97</v>
      </c>
      <c r="C6" s="1">
        <v>4.05</v>
      </c>
      <c r="D6" s="3">
        <f t="shared" si="0"/>
        <v>0.20558375634517767</v>
      </c>
      <c r="E6" s="1">
        <v>2</v>
      </c>
      <c r="F6" s="1">
        <v>163</v>
      </c>
      <c r="G6" s="1">
        <v>13</v>
      </c>
      <c r="H6" s="1">
        <f t="shared" si="1"/>
        <v>75</v>
      </c>
      <c r="I6" s="1">
        <v>83</v>
      </c>
      <c r="J6" s="1">
        <v>43</v>
      </c>
      <c r="K6" s="1">
        <v>110</v>
      </c>
    </row>
    <row r="7" spans="1:11" x14ac:dyDescent="0.35">
      <c r="A7" s="1" t="s">
        <v>16</v>
      </c>
      <c r="B7" s="1">
        <v>1.92</v>
      </c>
      <c r="C7" s="1">
        <v>9.6199999999999992</v>
      </c>
      <c r="D7" s="3">
        <f t="shared" si="0"/>
        <v>0.50104166666666661</v>
      </c>
      <c r="E7" s="1">
        <v>1</v>
      </c>
      <c r="F7" s="1">
        <v>231</v>
      </c>
      <c r="G7" s="1">
        <v>18</v>
      </c>
      <c r="H7" s="1">
        <f t="shared" si="1"/>
        <v>106.5</v>
      </c>
      <c r="I7" s="1">
        <v>206</v>
      </c>
      <c r="J7" s="1">
        <v>30</v>
      </c>
      <c r="K7" s="1">
        <v>114</v>
      </c>
    </row>
    <row r="8" spans="1:11" x14ac:dyDescent="0.35">
      <c r="A8" s="1" t="s">
        <v>17</v>
      </c>
      <c r="B8" s="1">
        <v>1.81</v>
      </c>
      <c r="C8" s="1">
        <v>2.88</v>
      </c>
      <c r="D8" s="3">
        <f t="shared" si="0"/>
        <v>0.1591160220994475</v>
      </c>
      <c r="E8" s="1">
        <v>3</v>
      </c>
      <c r="F8" s="1">
        <v>145</v>
      </c>
      <c r="G8" s="1">
        <v>18</v>
      </c>
      <c r="H8" s="1">
        <f t="shared" si="1"/>
        <v>63.5</v>
      </c>
      <c r="I8" s="1">
        <v>81</v>
      </c>
      <c r="J8" s="1">
        <v>32</v>
      </c>
      <c r="K8" s="1">
        <v>110</v>
      </c>
    </row>
    <row r="9" spans="1:11" x14ac:dyDescent="0.35">
      <c r="A9" s="1" t="s">
        <v>18</v>
      </c>
      <c r="B9" s="1">
        <v>1.59</v>
      </c>
      <c r="C9" s="1">
        <v>5.29</v>
      </c>
      <c r="D9" s="3">
        <f t="shared" si="0"/>
        <v>0.33270440251572325</v>
      </c>
      <c r="E9" s="1">
        <v>2</v>
      </c>
      <c r="F9" s="1">
        <v>238</v>
      </c>
      <c r="G9" s="1">
        <v>28</v>
      </c>
      <c r="H9" s="1">
        <f t="shared" si="1"/>
        <v>105</v>
      </c>
      <c r="I9" s="1">
        <v>129</v>
      </c>
      <c r="J9" s="1">
        <v>50</v>
      </c>
      <c r="K9" s="1">
        <v>128</v>
      </c>
    </row>
    <row r="10" spans="1:11" x14ac:dyDescent="0.35">
      <c r="A10" s="1" t="s">
        <v>19</v>
      </c>
      <c r="B10" s="1">
        <v>1.79</v>
      </c>
      <c r="C10" s="1">
        <v>6.39</v>
      </c>
      <c r="D10" s="3">
        <f t="shared" si="0"/>
        <v>0.35698324022346367</v>
      </c>
      <c r="E10" s="1">
        <v>3</v>
      </c>
      <c r="F10" s="1">
        <v>238</v>
      </c>
      <c r="G10" s="1">
        <v>44</v>
      </c>
      <c r="H10" s="1">
        <f t="shared" si="1"/>
        <v>97</v>
      </c>
      <c r="I10" s="1">
        <v>150</v>
      </c>
      <c r="J10" s="1">
        <v>32</v>
      </c>
      <c r="K10" s="1">
        <v>110</v>
      </c>
    </row>
    <row r="11" spans="1:11" x14ac:dyDescent="0.35">
      <c r="A11" s="1" t="s">
        <v>20</v>
      </c>
      <c r="B11" s="1">
        <v>1.8</v>
      </c>
      <c r="C11" s="1">
        <v>2.36</v>
      </c>
      <c r="D11" s="3">
        <f t="shared" si="0"/>
        <v>0.13111111111111109</v>
      </c>
      <c r="E11" s="1">
        <v>1</v>
      </c>
      <c r="F11" s="1">
        <v>135</v>
      </c>
      <c r="G11" s="1">
        <v>11</v>
      </c>
      <c r="H11" s="1">
        <f t="shared" si="1"/>
        <v>62</v>
      </c>
      <c r="I11" s="1">
        <v>51</v>
      </c>
      <c r="J11" s="1">
        <v>49</v>
      </c>
      <c r="K11" s="1">
        <v>113</v>
      </c>
    </row>
    <row r="12" spans="1:11" x14ac:dyDescent="0.35">
      <c r="A12" s="1" t="s">
        <v>21</v>
      </c>
      <c r="B12" s="1">
        <v>1.89</v>
      </c>
      <c r="C12" s="1">
        <v>3.99</v>
      </c>
      <c r="D12" s="3">
        <f t="shared" si="0"/>
        <v>0.21111111111111114</v>
      </c>
      <c r="E12" s="1">
        <v>3</v>
      </c>
      <c r="F12" s="1">
        <v>155</v>
      </c>
      <c r="G12" s="1">
        <v>10</v>
      </c>
      <c r="H12" s="1">
        <f t="shared" si="1"/>
        <v>72.5</v>
      </c>
      <c r="I12" s="1">
        <v>118</v>
      </c>
      <c r="J12" s="1">
        <v>25</v>
      </c>
      <c r="K12" s="1">
        <v>121</v>
      </c>
    </row>
    <row r="13" spans="1:11" x14ac:dyDescent="0.35">
      <c r="A13" s="1" t="s">
        <v>22</v>
      </c>
      <c r="B13" s="1">
        <v>1.42</v>
      </c>
      <c r="C13" s="1">
        <v>0.69</v>
      </c>
      <c r="D13" s="3">
        <f t="shared" si="0"/>
        <v>4.8591549295774646E-2</v>
      </c>
      <c r="E13" s="1">
        <v>3</v>
      </c>
      <c r="F13" s="1">
        <v>84</v>
      </c>
      <c r="G13" s="1">
        <v>24</v>
      </c>
      <c r="H13" s="1">
        <f t="shared" si="1"/>
        <v>30</v>
      </c>
      <c r="I13" s="1">
        <v>28</v>
      </c>
      <c r="J13" s="1">
        <v>50</v>
      </c>
      <c r="K13" s="1">
        <v>143</v>
      </c>
    </row>
    <row r="14" spans="1:11" x14ac:dyDescent="0.35">
      <c r="A14" s="1" t="s">
        <v>23</v>
      </c>
      <c r="B14" s="1">
        <v>1.76</v>
      </c>
      <c r="C14" s="1">
        <v>2.92</v>
      </c>
      <c r="D14" s="3">
        <f t="shared" si="0"/>
        <v>0.16590909090909092</v>
      </c>
      <c r="E14" s="1">
        <v>2</v>
      </c>
      <c r="F14" s="1">
        <v>119</v>
      </c>
      <c r="G14" s="1">
        <v>38</v>
      </c>
      <c r="H14" s="1">
        <f t="shared" si="1"/>
        <v>40.5</v>
      </c>
      <c r="I14" s="1">
        <v>50</v>
      </c>
      <c r="J14" s="1">
        <v>33</v>
      </c>
      <c r="K14" s="1">
        <v>103</v>
      </c>
    </row>
    <row r="15" spans="1:11" x14ac:dyDescent="0.35">
      <c r="A15" s="1" t="s">
        <v>24</v>
      </c>
      <c r="B15" s="1">
        <v>1.69</v>
      </c>
      <c r="C15" s="1">
        <v>7.28</v>
      </c>
      <c r="D15" s="3">
        <f t="shared" si="0"/>
        <v>0.43076923076923074</v>
      </c>
      <c r="E15" s="1">
        <v>7</v>
      </c>
      <c r="F15" s="1">
        <v>204</v>
      </c>
      <c r="G15" s="1">
        <v>15</v>
      </c>
      <c r="H15" s="1">
        <f t="shared" si="1"/>
        <v>94.5</v>
      </c>
      <c r="I15" s="1">
        <v>177</v>
      </c>
      <c r="J15" s="1">
        <v>25</v>
      </c>
      <c r="K15" s="1">
        <v>134</v>
      </c>
    </row>
    <row r="16" spans="1:11" x14ac:dyDescent="0.35">
      <c r="A16" s="1" t="s">
        <v>25</v>
      </c>
      <c r="B16" s="1">
        <v>2.0699999999999998</v>
      </c>
      <c r="C16" s="1">
        <v>6.09</v>
      </c>
      <c r="D16" s="3">
        <f t="shared" si="0"/>
        <v>0.29420289855072462</v>
      </c>
      <c r="E16" s="1">
        <v>1</v>
      </c>
      <c r="F16" s="1">
        <v>236</v>
      </c>
      <c r="G16" s="1">
        <v>6</v>
      </c>
      <c r="H16" s="1">
        <f t="shared" si="1"/>
        <v>115</v>
      </c>
      <c r="I16" s="1">
        <v>130</v>
      </c>
      <c r="J16" s="1">
        <v>46</v>
      </c>
      <c r="K16" s="1">
        <v>120</v>
      </c>
    </row>
    <row r="17" spans="1:11" x14ac:dyDescent="0.35">
      <c r="A17" s="1" t="s">
        <v>26</v>
      </c>
      <c r="B17" s="1">
        <v>1.71</v>
      </c>
      <c r="C17" s="1">
        <v>4.58</v>
      </c>
      <c r="D17" s="3">
        <f t="shared" si="0"/>
        <v>0.26783625730994154</v>
      </c>
      <c r="E17" s="1">
        <v>2</v>
      </c>
      <c r="F17" s="1">
        <v>162</v>
      </c>
      <c r="G17" s="1">
        <v>18</v>
      </c>
      <c r="H17" s="1">
        <f t="shared" si="1"/>
        <v>72</v>
      </c>
      <c r="I17" s="1">
        <v>113</v>
      </c>
      <c r="J17" s="1">
        <v>38</v>
      </c>
      <c r="K17" s="1">
        <v>128</v>
      </c>
    </row>
    <row r="18" spans="1:11" x14ac:dyDescent="0.35">
      <c r="A18" s="1" t="s">
        <v>27</v>
      </c>
      <c r="B18" s="1">
        <v>1.91</v>
      </c>
      <c r="C18" s="1">
        <v>4.3</v>
      </c>
      <c r="D18" s="3">
        <f t="shared" si="0"/>
        <v>0.22513089005235604</v>
      </c>
      <c r="E18" s="1">
        <v>2</v>
      </c>
      <c r="F18" s="1">
        <v>217</v>
      </c>
      <c r="G18" s="1">
        <v>17</v>
      </c>
      <c r="H18" s="1">
        <f t="shared" si="1"/>
        <v>100</v>
      </c>
      <c r="I18" s="1">
        <v>105</v>
      </c>
      <c r="J18" s="1">
        <v>31</v>
      </c>
      <c r="K18" s="1">
        <v>123</v>
      </c>
    </row>
    <row r="19" spans="1:11" x14ac:dyDescent="0.35">
      <c r="A19" s="1" t="s">
        <v>28</v>
      </c>
      <c r="B19" s="1">
        <v>1.82</v>
      </c>
      <c r="C19" s="1">
        <v>2.0499999999999998</v>
      </c>
      <c r="D19" s="3">
        <f t="shared" si="0"/>
        <v>0.11263736263736263</v>
      </c>
      <c r="E19" s="1">
        <v>23</v>
      </c>
      <c r="F19" s="1">
        <v>198</v>
      </c>
      <c r="G19" s="1">
        <v>40</v>
      </c>
      <c r="H19" s="1">
        <f t="shared" si="1"/>
        <v>79</v>
      </c>
      <c r="I19" s="1">
        <v>40</v>
      </c>
      <c r="J19" s="1">
        <v>50</v>
      </c>
      <c r="K19" s="1">
        <v>117</v>
      </c>
    </row>
    <row r="20" spans="1:11" x14ac:dyDescent="0.35">
      <c r="A20" s="1" t="s">
        <v>29</v>
      </c>
      <c r="B20" s="1">
        <v>1.64</v>
      </c>
      <c r="C20" s="1">
        <v>6.16</v>
      </c>
      <c r="D20" s="3">
        <f t="shared" si="0"/>
        <v>0.37560975609756103</v>
      </c>
      <c r="E20" s="1">
        <v>1</v>
      </c>
      <c r="F20" s="1">
        <v>201</v>
      </c>
      <c r="G20" s="1">
        <v>34</v>
      </c>
      <c r="H20" s="1">
        <f t="shared" si="1"/>
        <v>83.5</v>
      </c>
      <c r="I20" s="1">
        <v>154</v>
      </c>
      <c r="J20" s="1">
        <v>38</v>
      </c>
      <c r="K20" s="1">
        <v>149</v>
      </c>
    </row>
    <row r="21" spans="1:11" x14ac:dyDescent="0.35">
      <c r="A21" s="1" t="s">
        <v>30</v>
      </c>
      <c r="B21" s="1">
        <v>1.71</v>
      </c>
      <c r="C21" s="1">
        <v>1.88</v>
      </c>
      <c r="D21" s="3">
        <f t="shared" si="0"/>
        <v>0.10994152046783624</v>
      </c>
      <c r="E21" s="1">
        <v>4</v>
      </c>
      <c r="F21" s="1">
        <v>147</v>
      </c>
      <c r="G21" s="1">
        <v>9</v>
      </c>
      <c r="H21" s="1">
        <f t="shared" si="1"/>
        <v>69</v>
      </c>
      <c r="I21" s="1">
        <v>59</v>
      </c>
      <c r="J21" s="1">
        <v>46</v>
      </c>
      <c r="K21" s="1">
        <v>143</v>
      </c>
    </row>
    <row r="22" spans="1:11" x14ac:dyDescent="0.35">
      <c r="A22" s="1" t="s">
        <v>31</v>
      </c>
      <c r="B22" s="1">
        <v>2</v>
      </c>
      <c r="C22" s="1">
        <v>4.4000000000000004</v>
      </c>
      <c r="D22" s="3">
        <f t="shared" si="0"/>
        <v>0.22</v>
      </c>
      <c r="E22" s="1">
        <v>3</v>
      </c>
      <c r="F22" s="1">
        <v>146</v>
      </c>
      <c r="G22" s="1">
        <v>19</v>
      </c>
      <c r="H22" s="1">
        <f t="shared" si="1"/>
        <v>63.5</v>
      </c>
      <c r="I22" s="1">
        <v>121</v>
      </c>
      <c r="J22" s="1">
        <v>30</v>
      </c>
      <c r="K22" s="1">
        <v>142</v>
      </c>
    </row>
    <row r="23" spans="1:11" x14ac:dyDescent="0.35">
      <c r="A23" s="1" t="s">
        <v>32</v>
      </c>
      <c r="B23" s="1">
        <v>1.69</v>
      </c>
      <c r="C23" s="1">
        <v>5.04</v>
      </c>
      <c r="D23" s="3">
        <f t="shared" si="0"/>
        <v>0.29822485207100591</v>
      </c>
      <c r="E23" s="1">
        <v>4</v>
      </c>
      <c r="F23" s="1">
        <v>151</v>
      </c>
      <c r="G23" s="1">
        <v>42</v>
      </c>
      <c r="H23" s="1">
        <f t="shared" si="1"/>
        <v>54.5</v>
      </c>
      <c r="I23" s="1">
        <v>129</v>
      </c>
      <c r="J23" s="1">
        <v>36</v>
      </c>
      <c r="K23" s="1">
        <v>120</v>
      </c>
    </row>
    <row r="24" spans="1:11" x14ac:dyDescent="0.35">
      <c r="A24" s="1" t="s">
        <v>33</v>
      </c>
      <c r="B24" s="1">
        <v>1.98</v>
      </c>
      <c r="C24" s="1">
        <v>7.41</v>
      </c>
      <c r="D24" s="3">
        <f t="shared" si="0"/>
        <v>0.37424242424242427</v>
      </c>
      <c r="E24" s="1">
        <v>4</v>
      </c>
      <c r="F24" s="1">
        <v>241</v>
      </c>
      <c r="G24" s="1">
        <v>49</v>
      </c>
      <c r="H24" s="1">
        <f t="shared" si="1"/>
        <v>96</v>
      </c>
      <c r="I24" s="1">
        <v>180</v>
      </c>
      <c r="J24" s="1">
        <v>30</v>
      </c>
      <c r="K24" s="1">
        <v>125</v>
      </c>
    </row>
    <row r="25" spans="1:11" x14ac:dyDescent="0.35">
      <c r="A25" s="1" t="s">
        <v>34</v>
      </c>
      <c r="B25" s="1">
        <v>1.73</v>
      </c>
      <c r="C25" s="1">
        <v>2.39</v>
      </c>
      <c r="D25" s="3">
        <f t="shared" si="0"/>
        <v>0.13815028901734105</v>
      </c>
      <c r="E25" s="1">
        <v>5</v>
      </c>
      <c r="F25" s="1">
        <v>176</v>
      </c>
      <c r="G25" s="1">
        <v>17</v>
      </c>
      <c r="H25" s="1">
        <f t="shared" si="1"/>
        <v>79.5</v>
      </c>
      <c r="I25" s="1">
        <v>66</v>
      </c>
      <c r="J25" s="1">
        <v>27</v>
      </c>
      <c r="K25" s="1">
        <v>103</v>
      </c>
    </row>
    <row r="26" spans="1:11" x14ac:dyDescent="0.35">
      <c r="A26" s="1" t="s">
        <v>35</v>
      </c>
      <c r="B26" s="1">
        <v>1.95</v>
      </c>
      <c r="C26" s="1">
        <v>10.32</v>
      </c>
      <c r="D26" s="3">
        <f t="shared" si="0"/>
        <v>0.52923076923076928</v>
      </c>
      <c r="E26" s="1">
        <v>6</v>
      </c>
      <c r="F26" s="1">
        <v>273</v>
      </c>
      <c r="G26" s="1">
        <v>22</v>
      </c>
      <c r="H26" s="1">
        <f t="shared" si="1"/>
        <v>125.5</v>
      </c>
      <c r="I26" s="1">
        <v>206</v>
      </c>
      <c r="J26" s="1">
        <v>39</v>
      </c>
      <c r="K26" s="1">
        <v>145</v>
      </c>
    </row>
    <row r="27" spans="1:11" x14ac:dyDescent="0.35">
      <c r="A27" s="1" t="s">
        <v>36</v>
      </c>
      <c r="B27" s="1">
        <v>1.68</v>
      </c>
      <c r="C27" s="1">
        <v>3.08</v>
      </c>
      <c r="D27" s="3">
        <f t="shared" si="0"/>
        <v>0.18333333333333332</v>
      </c>
      <c r="E27" s="1">
        <v>1</v>
      </c>
      <c r="F27" s="1">
        <v>197</v>
      </c>
      <c r="G27" s="1">
        <v>14</v>
      </c>
      <c r="H27" s="1">
        <f t="shared" si="1"/>
        <v>91.5</v>
      </c>
      <c r="I27" s="1">
        <v>80</v>
      </c>
      <c r="J27" s="1">
        <v>38</v>
      </c>
      <c r="K27" s="1">
        <v>120</v>
      </c>
    </row>
    <row r="28" spans="1:11" x14ac:dyDescent="0.35">
      <c r="A28" s="1" t="s">
        <v>37</v>
      </c>
      <c r="B28" s="1">
        <v>1.67</v>
      </c>
      <c r="C28" s="1">
        <v>9.69</v>
      </c>
      <c r="D28" s="3">
        <f t="shared" si="0"/>
        <v>0.58023952095808384</v>
      </c>
      <c r="E28" s="1">
        <v>1</v>
      </c>
      <c r="F28" s="1">
        <v>248</v>
      </c>
      <c r="G28" s="1">
        <v>25</v>
      </c>
      <c r="H28" s="1">
        <f t="shared" si="1"/>
        <v>111.5</v>
      </c>
      <c r="I28" s="1">
        <v>214</v>
      </c>
      <c r="J28" s="1">
        <v>32</v>
      </c>
      <c r="K28" s="1">
        <v>140</v>
      </c>
    </row>
    <row r="29" spans="1:11" x14ac:dyDescent="0.35">
      <c r="A29" s="1" t="s">
        <v>38</v>
      </c>
      <c r="B29" s="1">
        <v>1.82</v>
      </c>
      <c r="C29" s="1">
        <v>3.98</v>
      </c>
      <c r="D29" s="3">
        <f t="shared" si="0"/>
        <v>0.21868131868131871</v>
      </c>
      <c r="E29" s="1">
        <v>3</v>
      </c>
      <c r="F29" s="1">
        <v>143</v>
      </c>
      <c r="G29" s="1">
        <v>38</v>
      </c>
      <c r="H29" s="1">
        <f t="shared" si="1"/>
        <v>52.5</v>
      </c>
      <c r="I29" s="1">
        <v>109</v>
      </c>
      <c r="J29" s="1">
        <v>51</v>
      </c>
      <c r="K29" s="1">
        <v>145</v>
      </c>
    </row>
    <row r="30" spans="1:11" x14ac:dyDescent="0.35">
      <c r="A30" s="1" t="s">
        <v>39</v>
      </c>
      <c r="B30" s="1">
        <v>1.73</v>
      </c>
      <c r="C30" s="1">
        <v>5.08</v>
      </c>
      <c r="D30" s="3">
        <f t="shared" si="0"/>
        <v>0.29364161849710979</v>
      </c>
      <c r="E30" s="1">
        <v>3</v>
      </c>
      <c r="F30" s="1">
        <v>200</v>
      </c>
      <c r="G30" s="1">
        <v>40</v>
      </c>
      <c r="H30" s="1">
        <f t="shared" si="1"/>
        <v>80</v>
      </c>
      <c r="I30" s="1">
        <v>128</v>
      </c>
      <c r="J30" s="1">
        <v>27</v>
      </c>
      <c r="K30" s="1">
        <v>128</v>
      </c>
    </row>
    <row r="31" spans="1:11" x14ac:dyDescent="0.35">
      <c r="A31" s="1" t="s">
        <v>40</v>
      </c>
      <c r="B31" s="1">
        <v>1.79</v>
      </c>
      <c r="C31" s="1">
        <v>2.74</v>
      </c>
      <c r="D31" s="3">
        <f t="shared" si="0"/>
        <v>0.15307262569832403</v>
      </c>
      <c r="E31" s="1">
        <v>7</v>
      </c>
      <c r="F31" s="1">
        <v>121</v>
      </c>
      <c r="G31" s="1">
        <v>19</v>
      </c>
      <c r="H31" s="1">
        <f t="shared" si="1"/>
        <v>51</v>
      </c>
      <c r="I31" s="1">
        <v>63</v>
      </c>
      <c r="J31" s="1">
        <v>40</v>
      </c>
      <c r="K31" s="1">
        <v>103</v>
      </c>
    </row>
    <row r="32" spans="1:11" x14ac:dyDescent="0.35">
      <c r="A32" s="1" t="s">
        <v>41</v>
      </c>
      <c r="B32" s="1">
        <v>2.37</v>
      </c>
      <c r="C32" s="1">
        <v>5.26</v>
      </c>
      <c r="D32" s="3">
        <f t="shared" si="0"/>
        <v>0.22194092827004219</v>
      </c>
      <c r="E32" s="1">
        <v>5</v>
      </c>
      <c r="F32" s="1">
        <v>215</v>
      </c>
      <c r="G32" s="1">
        <v>31</v>
      </c>
      <c r="H32" s="1">
        <f t="shared" si="1"/>
        <v>92</v>
      </c>
      <c r="I32" s="1">
        <v>103</v>
      </c>
      <c r="J32" s="1">
        <v>37</v>
      </c>
      <c r="K32" s="1">
        <v>124</v>
      </c>
    </row>
    <row r="33" spans="1:11" x14ac:dyDescent="0.35">
      <c r="A33" s="1" t="s">
        <v>42</v>
      </c>
      <c r="B33" s="1">
        <v>2.1800000000000002</v>
      </c>
      <c r="C33" s="1">
        <v>2.98</v>
      </c>
      <c r="D33" s="3">
        <f t="shared" si="0"/>
        <v>0.136697247706422</v>
      </c>
      <c r="E33" s="1">
        <v>4</v>
      </c>
      <c r="F33" s="1">
        <v>128</v>
      </c>
      <c r="G33" s="1">
        <v>30</v>
      </c>
      <c r="H33" s="1">
        <f t="shared" si="1"/>
        <v>49</v>
      </c>
      <c r="I33" s="1">
        <v>38</v>
      </c>
      <c r="J33" s="1">
        <v>44</v>
      </c>
      <c r="K33" s="1">
        <v>121</v>
      </c>
    </row>
    <row r="34" spans="1:11" x14ac:dyDescent="0.35">
      <c r="A34" s="1" t="s">
        <v>43</v>
      </c>
      <c r="B34" s="1">
        <v>1.33</v>
      </c>
      <c r="C34" s="1">
        <v>1.26</v>
      </c>
      <c r="D34" s="3">
        <f t="shared" si="0"/>
        <v>9.4736842105263147E-2</v>
      </c>
      <c r="E34" s="1">
        <v>6</v>
      </c>
      <c r="F34" s="1">
        <v>126</v>
      </c>
      <c r="G34" s="1">
        <v>40</v>
      </c>
      <c r="H34" s="1">
        <f t="shared" si="1"/>
        <v>43</v>
      </c>
      <c r="I34" s="1">
        <v>51</v>
      </c>
      <c r="J34" s="1">
        <v>35</v>
      </c>
      <c r="K34" s="1">
        <v>138</v>
      </c>
    </row>
    <row r="35" spans="1:11" x14ac:dyDescent="0.35">
      <c r="A35" s="1" t="s">
        <v>44</v>
      </c>
      <c r="B35" s="1">
        <v>1.94</v>
      </c>
      <c r="C35" s="1">
        <v>4.3600000000000003</v>
      </c>
      <c r="D35" s="3">
        <f t="shared" si="0"/>
        <v>0.22474226804123712</v>
      </c>
      <c r="E35" s="1">
        <v>11</v>
      </c>
      <c r="F35" s="1">
        <v>222</v>
      </c>
      <c r="G35" s="1">
        <v>10</v>
      </c>
      <c r="H35" s="1">
        <f t="shared" si="1"/>
        <v>106</v>
      </c>
      <c r="I35" s="1">
        <v>111</v>
      </c>
      <c r="J35" s="1">
        <v>39</v>
      </c>
      <c r="K35" s="1">
        <v>138</v>
      </c>
    </row>
    <row r="36" spans="1:11" x14ac:dyDescent="0.35">
      <c r="A36" s="1" t="s">
        <v>45</v>
      </c>
      <c r="B36" s="1">
        <v>2.04</v>
      </c>
      <c r="C36" s="1">
        <v>6.52</v>
      </c>
      <c r="D36" s="3">
        <f t="shared" si="0"/>
        <v>0.31960784313725488</v>
      </c>
      <c r="E36" s="1">
        <v>4</v>
      </c>
      <c r="F36" s="1">
        <v>231</v>
      </c>
      <c r="G36" s="1">
        <v>18</v>
      </c>
      <c r="H36" s="1">
        <f t="shared" si="1"/>
        <v>106.5</v>
      </c>
      <c r="I36" s="1">
        <v>112</v>
      </c>
      <c r="J36" s="1">
        <v>43</v>
      </c>
      <c r="K36" s="1">
        <v>112</v>
      </c>
    </row>
    <row r="37" spans="1:11" x14ac:dyDescent="0.35">
      <c r="A37" s="1" t="s">
        <v>46</v>
      </c>
      <c r="B37" s="1">
        <v>1.69</v>
      </c>
      <c r="C37" s="1">
        <v>1.93</v>
      </c>
      <c r="D37" s="3">
        <f t="shared" si="0"/>
        <v>0.11420118343195265</v>
      </c>
      <c r="E37" s="1">
        <v>3</v>
      </c>
      <c r="F37" s="1">
        <v>131</v>
      </c>
      <c r="G37" s="1">
        <v>9</v>
      </c>
      <c r="H37" s="1">
        <f t="shared" si="1"/>
        <v>61</v>
      </c>
      <c r="I37" s="1">
        <v>115</v>
      </c>
      <c r="J37" s="1">
        <v>44</v>
      </c>
      <c r="K37" s="1">
        <v>115</v>
      </c>
    </row>
    <row r="38" spans="1:11" x14ac:dyDescent="0.35">
      <c r="A38" s="1" t="s">
        <v>47</v>
      </c>
      <c r="B38" s="1">
        <v>1.96</v>
      </c>
      <c r="C38" s="1">
        <v>3.43</v>
      </c>
      <c r="D38" s="3">
        <f t="shared" si="0"/>
        <v>0.17500000000000002</v>
      </c>
      <c r="E38" s="1">
        <v>3</v>
      </c>
      <c r="F38" s="1">
        <v>144</v>
      </c>
      <c r="G38" s="1">
        <v>18</v>
      </c>
      <c r="H38" s="1">
        <f t="shared" si="1"/>
        <v>63</v>
      </c>
      <c r="I38" s="1">
        <v>67</v>
      </c>
      <c r="J38" s="1">
        <v>37</v>
      </c>
      <c r="K38" s="1">
        <v>116</v>
      </c>
    </row>
    <row r="39" spans="1:11" x14ac:dyDescent="0.35">
      <c r="A39" s="1" t="s">
        <v>48</v>
      </c>
      <c r="B39" s="1">
        <v>1.57</v>
      </c>
      <c r="C39" s="1">
        <v>5.35</v>
      </c>
      <c r="D39" s="3">
        <f t="shared" si="0"/>
        <v>0.34076433121019106</v>
      </c>
      <c r="E39" s="1">
        <v>5</v>
      </c>
      <c r="F39" s="1">
        <v>161</v>
      </c>
      <c r="G39" s="1">
        <v>41</v>
      </c>
      <c r="H39" s="1">
        <f t="shared" si="1"/>
        <v>60</v>
      </c>
      <c r="I39" s="1">
        <v>135</v>
      </c>
      <c r="J39" s="1">
        <v>45</v>
      </c>
      <c r="K39" s="1">
        <v>132</v>
      </c>
    </row>
    <row r="40" spans="1:11" x14ac:dyDescent="0.35">
      <c r="A40" s="1" t="s">
        <v>49</v>
      </c>
      <c r="B40" s="1">
        <v>1.97</v>
      </c>
      <c r="C40" s="1">
        <v>4.7</v>
      </c>
      <c r="D40" s="3">
        <f t="shared" si="0"/>
        <v>0.23857868020304568</v>
      </c>
      <c r="E40" s="1">
        <v>4</v>
      </c>
      <c r="F40" s="2">
        <v>170</v>
      </c>
      <c r="G40" s="1">
        <v>34</v>
      </c>
      <c r="H40" s="1">
        <f t="shared" si="1"/>
        <v>68</v>
      </c>
      <c r="I40" s="1">
        <v>101</v>
      </c>
      <c r="J40" s="1">
        <v>33</v>
      </c>
      <c r="K40" s="1">
        <v>125</v>
      </c>
    </row>
    <row r="41" spans="1:11" x14ac:dyDescent="0.35">
      <c r="A41" s="1" t="s">
        <v>50</v>
      </c>
      <c r="B41" s="1">
        <v>2.0699999999999998</v>
      </c>
      <c r="C41" s="1">
        <v>4</v>
      </c>
      <c r="D41" s="3">
        <f t="shared" si="0"/>
        <v>0.19323671497584541</v>
      </c>
      <c r="E41" s="1">
        <v>5</v>
      </c>
      <c r="F41" s="1">
        <v>156</v>
      </c>
      <c r="G41" s="1">
        <v>21</v>
      </c>
      <c r="H41" s="1">
        <f t="shared" si="1"/>
        <v>67.5</v>
      </c>
      <c r="I41" s="1">
        <v>86</v>
      </c>
      <c r="J41" s="1">
        <v>34</v>
      </c>
      <c r="K41" s="1">
        <v>135</v>
      </c>
    </row>
    <row r="42" spans="1:11" x14ac:dyDescent="0.35">
      <c r="D42" s="3"/>
    </row>
    <row r="43" spans="1:11" x14ac:dyDescent="0.35">
      <c r="A43" s="1" t="s">
        <v>9</v>
      </c>
      <c r="D43" s="3"/>
    </row>
    <row r="44" spans="1:11" x14ac:dyDescent="0.35">
      <c r="A44" s="1" t="s">
        <v>10</v>
      </c>
      <c r="D44" s="3"/>
    </row>
    <row r="45" spans="1:11" x14ac:dyDescent="0.35">
      <c r="D45" s="3"/>
    </row>
    <row r="46" spans="1:11" x14ac:dyDescent="0.35">
      <c r="D46" s="3"/>
    </row>
    <row r="48" spans="1:11" x14ac:dyDescent="0.35">
      <c r="D48" s="3"/>
    </row>
    <row r="49" spans="4:6" x14ac:dyDescent="0.35">
      <c r="D49" s="3"/>
    </row>
    <row r="50" spans="4:6" x14ac:dyDescent="0.35">
      <c r="D50" s="3"/>
    </row>
    <row r="51" spans="4:6" x14ac:dyDescent="0.35">
      <c r="D51" s="3"/>
      <c r="F51" s="2"/>
    </row>
    <row r="52" spans="4:6" x14ac:dyDescent="0.35">
      <c r="D52" s="3"/>
    </row>
    <row r="53" spans="4:6" x14ac:dyDescent="0.35">
      <c r="D53" s="3"/>
    </row>
    <row r="54" spans="4:6" x14ac:dyDescent="0.35">
      <c r="D54" s="3"/>
    </row>
    <row r="55" spans="4:6" x14ac:dyDescent="0.35">
      <c r="D55" s="3"/>
    </row>
    <row r="56" spans="4:6" x14ac:dyDescent="0.35">
      <c r="D56" s="3"/>
    </row>
    <row r="57" spans="4:6" x14ac:dyDescent="0.35">
      <c r="D57" s="3"/>
    </row>
    <row r="58" spans="4:6" x14ac:dyDescent="0.35">
      <c r="D58" s="3"/>
    </row>
    <row r="59" spans="4:6" x14ac:dyDescent="0.35">
      <c r="D59" s="3"/>
    </row>
    <row r="60" spans="4:6" x14ac:dyDescent="0.35">
      <c r="D60" s="3"/>
    </row>
    <row r="61" spans="4:6" x14ac:dyDescent="0.35">
      <c r="D61" s="3"/>
    </row>
    <row r="62" spans="4:6" x14ac:dyDescent="0.35">
      <c r="D62" s="3"/>
    </row>
    <row r="63" spans="4:6" x14ac:dyDescent="0.35">
      <c r="D63" s="3"/>
    </row>
    <row r="64" spans="4:6" x14ac:dyDescent="0.35">
      <c r="D64" s="3"/>
    </row>
    <row r="65" spans="4:4" x14ac:dyDescent="0.35">
      <c r="D65" s="3"/>
    </row>
    <row r="66" spans="4:4" x14ac:dyDescent="0.35">
      <c r="D66" s="3"/>
    </row>
    <row r="67" spans="4:4" x14ac:dyDescent="0.35">
      <c r="D67" s="3"/>
    </row>
    <row r="68" spans="4:4" x14ac:dyDescent="0.35">
      <c r="D68" s="3"/>
    </row>
    <row r="69" spans="4:4" x14ac:dyDescent="0.35">
      <c r="D69" s="3"/>
    </row>
    <row r="70" spans="4:4" x14ac:dyDescent="0.35">
      <c r="D70" s="3"/>
    </row>
    <row r="71" spans="4:4" x14ac:dyDescent="0.35">
      <c r="D71" s="3"/>
    </row>
    <row r="72" spans="4:4" x14ac:dyDescent="0.35">
      <c r="D72" s="3"/>
    </row>
    <row r="73" spans="4:4" x14ac:dyDescent="0.35">
      <c r="D73" s="3"/>
    </row>
    <row r="74" spans="4:4" x14ac:dyDescent="0.35">
      <c r="D74" s="3"/>
    </row>
  </sheetData>
  <pageMargins left="0.7" right="0.7" top="0.75" bottom="0.75" header="0.3" footer="0.3"/>
  <pageSetup paperSize="9" orientation="portrait" horizontalDpi="0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1</vt:i4>
      </vt:variant>
    </vt:vector>
  </HeadingPairs>
  <TitlesOfParts>
    <vt:vector size="1" baseType="lpstr">
      <vt:lpstr>Sayfa1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2019-01-09T08:42:21Z</dcterms:created>
  <dcterms:modified xsi:type="dcterms:W3CDTF">2019-07-26T07:11:50Z</dcterms:modified>
</cp:coreProperties>
</file>